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h-pss\Desktop\прект пристенное 2024\"/>
    </mc:Choice>
  </mc:AlternateContent>
  <bookViews>
    <workbookView xWindow="0" yWindow="0" windowWidth="28800" windowHeight="11430"/>
  </bookViews>
  <sheets>
    <sheet name="Table 1" sheetId="1" r:id="rId1"/>
  </sheets>
  <calcPr calcId="162913"/>
</workbook>
</file>

<file path=xl/calcChain.xml><?xml version="1.0" encoding="utf-8"?>
<calcChain xmlns="http://schemas.openxmlformats.org/spreadsheetml/2006/main">
  <c r="C36" i="1" l="1"/>
  <c r="C37" i="1"/>
  <c r="C38" i="1"/>
  <c r="C6" i="1"/>
  <c r="C24" i="1"/>
  <c r="C27" i="1"/>
  <c r="C26" i="1"/>
  <c r="C8" i="1"/>
  <c r="C7" i="1" s="1"/>
  <c r="C43" i="1"/>
  <c r="C41" i="1"/>
  <c r="C40" i="1" s="1"/>
  <c r="C15" i="1"/>
  <c r="C12" i="1"/>
  <c r="C31" i="1" l="1"/>
  <c r="C30" i="1" s="1"/>
  <c r="C29" i="1" s="1"/>
  <c r="C17" i="1"/>
  <c r="C14" i="1" s="1"/>
  <c r="C45" i="1" l="1"/>
</calcChain>
</file>

<file path=xl/sharedStrings.xml><?xml version="1.0" encoding="utf-8"?>
<sst xmlns="http://schemas.openxmlformats.org/spreadsheetml/2006/main" count="85" uniqueCount="83">
  <si>
    <r>
      <rPr>
        <sz val="10"/>
        <rFont val="Times New Roman"/>
        <family val="1"/>
      </rPr>
      <t>Руб.</t>
    </r>
  </si>
  <si>
    <r>
      <rPr>
        <sz val="10"/>
        <rFont val="Times New Roman"/>
        <family val="1"/>
      </rPr>
      <t xml:space="preserve">Код бюджетной классификации Российской
</t>
    </r>
    <r>
      <rPr>
        <sz val="10"/>
        <rFont val="Times New Roman"/>
        <family val="1"/>
      </rPr>
      <t>Федерации</t>
    </r>
  </si>
  <si>
    <r>
      <rPr>
        <sz val="10"/>
        <rFont val="Times New Roman"/>
        <family val="1"/>
      </rPr>
      <t>Наименование доходов</t>
    </r>
  </si>
  <si>
    <r>
      <rPr>
        <sz val="10"/>
        <rFont val="Times New Roman"/>
        <family val="1"/>
      </rPr>
      <t>Сумма</t>
    </r>
  </si>
  <si>
    <r>
      <rPr>
        <b/>
        <sz val="11"/>
        <rFont val="Times New Roman"/>
        <family val="1"/>
      </rPr>
      <t>1 00 00000 00 0000 000</t>
    </r>
  </si>
  <si>
    <r>
      <rPr>
        <b/>
        <sz val="10"/>
        <rFont val="Times New Roman"/>
        <family val="1"/>
      </rPr>
      <t>НАЛОГОВЫЕ И НЕНАЛОГОВЫЕ ДОХОДЫ</t>
    </r>
  </si>
  <si>
    <r>
      <rPr>
        <b/>
        <sz val="11"/>
        <rFont val="Times New Roman"/>
        <family val="1"/>
      </rPr>
      <t>1 01 00000 00 0000 000</t>
    </r>
  </si>
  <si>
    <r>
      <rPr>
        <b/>
        <sz val="10"/>
        <rFont val="Times New Roman"/>
        <family val="1"/>
      </rPr>
      <t>НАЛОГИ НА ПРИБЫЛЬ, ДОХОДЫ</t>
    </r>
  </si>
  <si>
    <r>
      <rPr>
        <b/>
        <sz val="11"/>
        <rFont val="Times New Roman"/>
        <family val="1"/>
      </rPr>
      <t>1 01 02000 01 0000 110</t>
    </r>
  </si>
  <si>
    <r>
      <rPr>
        <sz val="10"/>
        <rFont val="Times New Roman"/>
        <family val="1"/>
      </rPr>
      <t>Налог на доходы физических лиц</t>
    </r>
  </si>
  <si>
    <r>
      <rPr>
        <sz val="10"/>
        <rFont val="Times New Roman"/>
        <family val="1"/>
      </rPr>
      <t>1 01 02010 01 0000 110</t>
    </r>
  </si>
  <si>
    <r>
      <rPr>
        <sz val="10"/>
        <rFont val="Times New Roman"/>
        <family val="1"/>
      </rPr>
      <t xml:space="preserve">Налог   на   доходы   физических   лиц   с   доходов,   источником которых является налоговый агент, за исключением доходов, в отношении      которых      исчисление      и      уплата      налога
</t>
    </r>
    <r>
      <rPr>
        <sz val="10"/>
        <rFont val="Times New Roman"/>
        <family val="1"/>
      </rPr>
      <t xml:space="preserve">осуществляются  в  соответствии  со  статьями  </t>
    </r>
    <r>
      <rPr>
        <u/>
        <sz val="10"/>
        <rFont val="Times New Roman"/>
        <family val="1"/>
      </rPr>
      <t>227</t>
    </r>
    <r>
      <rPr>
        <sz val="10"/>
        <rFont val="Times New Roman"/>
        <family val="1"/>
      </rPr>
      <t xml:space="preserve">,  </t>
    </r>
    <r>
      <rPr>
        <u/>
        <sz val="10"/>
        <rFont val="Times New Roman"/>
        <family val="1"/>
      </rPr>
      <t>227.1</t>
    </r>
    <r>
      <rPr>
        <sz val="10"/>
        <rFont val="Times New Roman"/>
        <family val="1"/>
      </rPr>
      <t xml:space="preserve">  и </t>
    </r>
    <r>
      <rPr>
        <u/>
        <sz val="10"/>
        <rFont val="Times New Roman"/>
        <family val="1"/>
      </rPr>
      <t>228</t>
    </r>
    <r>
      <rPr>
        <sz val="10"/>
        <rFont val="Times New Roman"/>
        <family val="1"/>
      </rPr>
      <t xml:space="preserve"> Налогового кодекса Российской Федерации</t>
    </r>
  </si>
  <si>
    <r>
      <rPr>
        <sz val="10"/>
        <rFont val="Times New Roman"/>
        <family val="1"/>
      </rPr>
      <t>1 05 00000 00 0000 000</t>
    </r>
  </si>
  <si>
    <r>
      <rPr>
        <sz val="10"/>
        <rFont val="Times New Roman"/>
        <family val="1"/>
      </rPr>
      <t>НАЛОГИ НА СОВОКУПНЫЙ ДОХОД</t>
    </r>
  </si>
  <si>
    <r>
      <rPr>
        <sz val="10"/>
        <rFont val="Times New Roman"/>
        <family val="1"/>
      </rPr>
      <t>1 05 03000 01 0000 110</t>
    </r>
  </si>
  <si>
    <r>
      <rPr>
        <sz val="10"/>
        <rFont val="Times New Roman"/>
        <family val="1"/>
      </rPr>
      <t>Единый сельскохозяйственный налог</t>
    </r>
  </si>
  <si>
    <r>
      <rPr>
        <sz val="10"/>
        <rFont val="Times New Roman"/>
        <family val="1"/>
      </rPr>
      <t>1 05 03010 01 0000 110</t>
    </r>
  </si>
  <si>
    <r>
      <rPr>
        <b/>
        <sz val="10"/>
        <rFont val="Times New Roman"/>
        <family val="1"/>
      </rPr>
      <t>1 06 00000 00 0000 000</t>
    </r>
  </si>
  <si>
    <r>
      <rPr>
        <b/>
        <sz val="10"/>
        <rFont val="Times New Roman"/>
        <family val="1"/>
      </rPr>
      <t>НАЛОГИ НА ИМУЩЕСТВО</t>
    </r>
  </si>
  <si>
    <r>
      <rPr>
        <b/>
        <sz val="10"/>
        <rFont val="Times New Roman"/>
        <family val="1"/>
      </rPr>
      <t>1 06 01000 00 0000 110</t>
    </r>
  </si>
  <si>
    <r>
      <rPr>
        <b/>
        <sz val="10"/>
        <rFont val="Times New Roman"/>
        <family val="1"/>
      </rPr>
      <t>Налог на имущество физических лиц</t>
    </r>
  </si>
  <si>
    <r>
      <rPr>
        <sz val="10"/>
        <rFont val="Times New Roman"/>
        <family val="1"/>
      </rPr>
      <t>1 06 01030 10 0000 110</t>
    </r>
  </si>
  <si>
    <r>
      <rPr>
        <sz val="10"/>
        <rFont val="Times New Roman"/>
        <family val="1"/>
      </rPr>
      <t xml:space="preserve">Налог  на  имущество физических  лиц,  взимаемый по ставкам,
</t>
    </r>
    <r>
      <rPr>
        <sz val="10"/>
        <rFont val="Times New Roman"/>
        <family val="1"/>
      </rPr>
      <t>применяемым к объектам налогообложения, расположенным в границах сельских поселений</t>
    </r>
  </si>
  <si>
    <r>
      <rPr>
        <b/>
        <sz val="10"/>
        <rFont val="Times New Roman"/>
        <family val="1"/>
      </rPr>
      <t>1 06 06000 00 0000 110</t>
    </r>
  </si>
  <si>
    <r>
      <rPr>
        <b/>
        <sz val="10"/>
        <rFont val="Times New Roman"/>
        <family val="1"/>
      </rPr>
      <t>Земельный налог</t>
    </r>
  </si>
  <si>
    <r>
      <rPr>
        <sz val="10"/>
        <rFont val="Times New Roman"/>
        <family val="1"/>
      </rPr>
      <t>1 06 06030 00 0000 110</t>
    </r>
  </si>
  <si>
    <r>
      <rPr>
        <sz val="10"/>
        <rFont val="Times New Roman"/>
        <family val="1"/>
      </rPr>
      <t>Земельный налог с организаций</t>
    </r>
  </si>
  <si>
    <r>
      <rPr>
        <sz val="10"/>
        <rFont val="Times New Roman"/>
        <family val="1"/>
      </rPr>
      <t>1 06 06033 10 0000 110</t>
    </r>
  </si>
  <si>
    <r>
      <rPr>
        <sz val="10"/>
        <rFont val="Times New Roman"/>
        <family val="1"/>
      </rPr>
      <t xml:space="preserve">Земельный   налог   с   организаций,   обладающих   земельным
</t>
    </r>
    <r>
      <rPr>
        <sz val="10"/>
        <rFont val="Times New Roman"/>
        <family val="1"/>
      </rPr>
      <t>участком, расположенным в границах сельских поселений</t>
    </r>
  </si>
  <si>
    <r>
      <rPr>
        <sz val="10"/>
        <rFont val="Times New Roman"/>
        <family val="1"/>
      </rPr>
      <t>Земельный налог с физических лиц</t>
    </r>
  </si>
  <si>
    <r>
      <rPr>
        <sz val="10"/>
        <rFont val="Times New Roman"/>
        <family val="1"/>
      </rPr>
      <t>1 06 06043 10 0000 110</t>
    </r>
  </si>
  <si>
    <r>
      <rPr>
        <sz val="10"/>
        <rFont val="Times New Roman"/>
        <family val="1"/>
      </rPr>
      <t xml:space="preserve">Земельный  налог  с  физических  лиц,  обладающих  земельным
</t>
    </r>
    <r>
      <rPr>
        <sz val="10"/>
        <rFont val="Times New Roman"/>
        <family val="1"/>
      </rPr>
      <t>участком, расположенным в границах сельских поселений</t>
    </r>
  </si>
  <si>
    <r>
      <rPr>
        <b/>
        <sz val="10"/>
        <rFont val="Times New Roman"/>
        <family val="1"/>
      </rPr>
      <t>2 00 00000 00 0000 000</t>
    </r>
  </si>
  <si>
    <r>
      <rPr>
        <b/>
        <sz val="10"/>
        <rFont val="Times New Roman"/>
        <family val="1"/>
      </rPr>
      <t>БЕЗВОЗМЕЗДНЫЕ ПОСТУПЛЕНИЯ</t>
    </r>
  </si>
  <si>
    <r>
      <rPr>
        <sz val="10"/>
        <rFont val="Times New Roman"/>
        <family val="1"/>
      </rPr>
      <t>2 02 00000 00 0000 000</t>
    </r>
  </si>
  <si>
    <r>
      <rPr>
        <sz val="10"/>
        <rFont val="Times New Roman"/>
        <family val="1"/>
      </rPr>
      <t xml:space="preserve">Безвозмездные  поступления  от  других  бюджетов  бюджетной
</t>
    </r>
    <r>
      <rPr>
        <sz val="10"/>
        <rFont val="Times New Roman"/>
        <family val="1"/>
      </rPr>
      <t>системы Российской Федерации</t>
    </r>
  </si>
  <si>
    <r>
      <rPr>
        <b/>
        <sz val="10"/>
        <rFont val="Times New Roman"/>
        <family val="1"/>
      </rPr>
      <t>2 02 10000 00 0000 150</t>
    </r>
  </si>
  <si>
    <r>
      <rPr>
        <b/>
        <sz val="10"/>
        <rFont val="Times New Roman"/>
        <family val="1"/>
      </rPr>
      <t>Дотации    бюджетам    бюджетной    системы    Российской Федерации</t>
    </r>
  </si>
  <si>
    <r>
      <rPr>
        <sz val="10"/>
        <rFont val="Times New Roman"/>
        <family val="1"/>
      </rPr>
      <t>2 02 15002 00 0000 150</t>
    </r>
  </si>
  <si>
    <r>
      <rPr>
        <sz val="10"/>
        <rFont val="Times New Roman"/>
        <family val="1"/>
      </rPr>
      <t xml:space="preserve">Дотации   бюджетам   на   поддержку   мер   по   обеспечению
</t>
    </r>
    <r>
      <rPr>
        <sz val="10"/>
        <rFont val="Times New Roman"/>
        <family val="1"/>
      </rPr>
      <t>сбалансированности бюджетов</t>
    </r>
  </si>
  <si>
    <r>
      <rPr>
        <sz val="10"/>
        <rFont val="Times New Roman"/>
        <family val="1"/>
      </rPr>
      <t>2 02 15002 10 0000 150</t>
    </r>
  </si>
  <si>
    <r>
      <rPr>
        <sz val="10"/>
        <rFont val="Times New Roman"/>
        <family val="1"/>
      </rPr>
      <t xml:space="preserve">Дотации бюджетам сельских поселений на поддержку мер по
</t>
    </r>
    <r>
      <rPr>
        <sz val="10"/>
        <rFont val="Times New Roman"/>
        <family val="1"/>
      </rPr>
      <t>обеспечению сбалансированности бюджетов</t>
    </r>
  </si>
  <si>
    <r>
      <rPr>
        <sz val="10"/>
        <rFont val="Times New Roman"/>
        <family val="1"/>
      </rPr>
      <t>2 02 16001 00 0000 150</t>
    </r>
  </si>
  <si>
    <r>
      <rPr>
        <sz val="10"/>
        <rFont val="Times New Roman"/>
        <family val="1"/>
      </rPr>
      <t xml:space="preserve">Дотации   на   выравнивание   бюджетной   обеспеченности   из бюджетов   муниципальных   районов,   городских   округов   с
</t>
    </r>
    <r>
      <rPr>
        <sz val="10"/>
        <rFont val="Times New Roman"/>
        <family val="1"/>
      </rPr>
      <t xml:space="preserve">внутригородским </t>
    </r>
    <r>
      <rPr>
        <sz val="12"/>
        <rFont val="Times New Roman"/>
        <family val="1"/>
      </rPr>
      <t>делением</t>
    </r>
  </si>
  <si>
    <r>
      <rPr>
        <sz val="10"/>
        <rFont val="Times New Roman"/>
        <family val="1"/>
      </rPr>
      <t>2 02 16001 10 0000 150</t>
    </r>
  </si>
  <si>
    <r>
      <rPr>
        <sz val="10"/>
        <rFont val="Times New Roman"/>
        <family val="1"/>
      </rPr>
      <t xml:space="preserve">Дотации   бюджетам   сельских   поселений   на   выравнивание бюджетной   обеспеченности   из   бюджетов   муниципальных
</t>
    </r>
    <r>
      <rPr>
        <sz val="10"/>
        <rFont val="Times New Roman"/>
        <family val="1"/>
      </rPr>
      <t>районов</t>
    </r>
  </si>
  <si>
    <r>
      <rPr>
        <sz val="10"/>
        <rFont val="Times New Roman"/>
        <family val="1"/>
      </rPr>
      <t>2 02 35118 00 0000 150</t>
    </r>
  </si>
  <si>
    <r>
      <rPr>
        <sz val="10"/>
        <rFont val="Times New Roman"/>
        <family val="1"/>
      </rPr>
      <t xml:space="preserve">Субвенции      бюджетам      на      осуществление      первичного
</t>
    </r>
    <r>
      <rPr>
        <sz val="10"/>
        <rFont val="Times New Roman"/>
        <family val="1"/>
      </rPr>
      <t>воинского  учета  на  территориях,  где  отсутствуют  военные комиссариаты</t>
    </r>
  </si>
  <si>
    <r>
      <rPr>
        <sz val="10"/>
        <rFont val="Times New Roman"/>
        <family val="1"/>
      </rPr>
      <t>2 02 35118 10 0000 150</t>
    </r>
  </si>
  <si>
    <r>
      <rPr>
        <sz val="10"/>
        <rFont val="Times New Roman"/>
        <family val="1"/>
      </rPr>
      <t xml:space="preserve">Субвенции  бюджетам  сельских  поселений  на  осуществление
</t>
    </r>
    <r>
      <rPr>
        <sz val="10"/>
        <rFont val="Times New Roman"/>
        <family val="1"/>
      </rPr>
      <t>первичного воинского  учета  на территориях,  где отсутствуют военные комиссариаты</t>
    </r>
  </si>
  <si>
    <r>
      <rPr>
        <b/>
        <sz val="10"/>
        <rFont val="Times New Roman"/>
        <family val="1"/>
      </rPr>
      <t>ВСЕГО ДОХОДОВ</t>
    </r>
  </si>
  <si>
    <t>2 02 30000 00 0000 150</t>
  </si>
  <si>
    <r>
      <rPr>
        <b/>
        <sz val="10"/>
        <rFont val="Times New Roman"/>
        <family val="1"/>
        <charset val="204"/>
      </rPr>
      <t>Субвенции    бюджетам     бюджетной    системы    Российской
Федерации</t>
    </r>
  </si>
  <si>
    <t>2 02 40000 00 0000 150</t>
  </si>
  <si>
    <t>Иные межбюджетные трансферты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</si>
  <si>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</si>
  <si>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</si>
  <si>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Межбюджетные      трансферты,      передаваемые      бюджетам муниципальных     образований     на     осуществление     части полномочий   по   решению   вопросов   местного   значения   в
соответствии с заключенными соглашениями</t>
  </si>
  <si>
    <t>2 02 40014 10 0000 150</t>
  </si>
  <si>
    <t>Поступления доходов в  бюджет муниципального образования «Пристенский сельсовет» Пристенского района Курской области  в 2024 году</t>
  </si>
  <si>
    <t>1 11 00000 00 0000 000</t>
  </si>
  <si>
    <t>Доходы от использования имущества,находящегося в государственной и муниципальной собственности</t>
  </si>
  <si>
    <t>1 11 05000 00 0000 120</t>
  </si>
  <si>
    <t>Доходы получаемые в виде арендной либо иной платы за передачу в возмездное пользование государственного и муниципального имущества (за исключентем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</si>
  <si>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1 11 05020 00 0000 120</t>
  </si>
  <si>
    <t>1 11 05025 10 0000 120</t>
  </si>
  <si>
    <t>Доходы, получаемые в виде арендной платы за земли , а также средства от продажи  права на заключение договоров аренды за земли, находящиеся в собственности сельских поселений  (за исключением земельных участковбюджетных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</si>
  <si>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 права на заключение договоров аренды указанных земельных участков (за исключением земельных участковбюджетных и автономных учреждений)</t>
  </si>
  <si>
    <t>1 17 00000 00 0000 000</t>
  </si>
  <si>
    <t>1 17 15000 00 0000 150</t>
  </si>
  <si>
    <t>1 17 15030 10 0000 150</t>
  </si>
  <si>
    <t>Прочие неналоговые доходы</t>
  </si>
  <si>
    <t>Инициативные платежи</t>
  </si>
  <si>
    <t>Инициативные платежи,зачисляемые в бюджеты сельских поселений</t>
  </si>
  <si>
    <t>1 06 06040 00 0000 110</t>
  </si>
  <si>
    <t>2 02 29999 00 0000 150</t>
  </si>
  <si>
    <t>2 02 20000 00 000 150</t>
  </si>
  <si>
    <t>2 02 29999 10 0000 150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</si>
  <si>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</si>
  <si>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</si>
  <si>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сельских поселений</t>
  </si>
  <si>
    <t xml:space="preserve">Субсидии бюджетам  муниципальных образований на реализацию проекта "Народных </t>
  </si>
  <si>
    <t>Приложение №3 к    решению Собрания депутатов Пристенского сельсовета
Пристенского района Курской области
«О бюджете МО «Пристенский сельсовет» Пристенского района Курской области»
на 2024 год и на плановый период 2025 и 2026 годов »
от.12.2023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</si>
</sst>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color rgb="FF000000"/>
      <name val="Times New Roman"/>
      <charset val="204"/>
    </font>
    <font>
      <b/>
      <sz val="10"/>
      <name val="Times New Roman"/>
    </font>
    <font>
      <sz val="10"/>
      <name val="Times New Roman"/>
    </font>
    <font>
      <sz val="10"/>
      <color rgb="FF000000"/>
      <name val="Times New Roman"/>
      <family val="2"/>
    </font>
    <font>
      <b/>
      <sz val="11"/>
      <name val="Times New Roman"/>
    </font>
    <font>
      <b/>
      <sz val="10"/>
      <color rgb="FF000000"/>
      <name val="Times New Roman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u/>
      <sz val="10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0">
    <xf numFmtId="0" fontId="0" fillId="0" borderId="0" xfId="0" applyFill="1" applyBorder="1" applyAlignment="1">
      <alignment horizontal="left" vertical="top"/>
    </xf>
    <xf numFmtId="0" fontId="0" fillId="0" borderId="1" xfId="0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 indent="12"/>
    </xf>
    <xf numFmtId="0" fontId="2" fillId="0" borderId="1" xfId="0" applyFont="1" applyFill="1" applyBorder="1" applyAlignment="1">
      <alignment horizontal="left" vertical="center" wrapText="1" indent="3"/>
    </xf>
    <xf numFmtId="1" fontId="3" fillId="0" borderId="1" xfId="0" applyNumberFormat="1" applyFont="1" applyFill="1" applyBorder="1" applyAlignment="1">
      <alignment horizontal="center" vertical="top" shrinkToFit="1"/>
    </xf>
    <xf numFmtId="0" fontId="4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2" fontId="5" fillId="0" borderId="1" xfId="0" applyNumberFormat="1" applyFont="1" applyFill="1" applyBorder="1" applyAlignment="1">
      <alignment horizontal="right" vertical="top" indent="2" shrinkToFi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horizontal="right" vertical="center" indent="2" shrinkToFit="1"/>
    </xf>
    <xf numFmtId="0" fontId="2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left" vertical="top" indent="3" shrinkToFit="1"/>
    </xf>
    <xf numFmtId="0" fontId="1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right" vertical="top" indent="2" shrinkToFit="1"/>
    </xf>
    <xf numFmtId="0" fontId="0" fillId="0" borderId="1" xfId="0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top" wrapText="1"/>
    </xf>
    <xf numFmtId="2" fontId="12" fillId="0" borderId="1" xfId="0" applyNumberFormat="1" applyFont="1" applyFill="1" applyBorder="1" applyAlignment="1">
      <alignment horizontal="right" vertical="top" indent="2" shrinkToFit="1"/>
    </xf>
    <xf numFmtId="0" fontId="11" fillId="0" borderId="1" xfId="0" applyFont="1" applyFill="1" applyBorder="1" applyAlignment="1">
      <alignment horizontal="left" vertical="top" wrapText="1"/>
    </xf>
    <xf numFmtId="2" fontId="0" fillId="0" borderId="0" xfId="0" applyNumberFormat="1" applyFill="1" applyBorder="1" applyAlignment="1">
      <alignment horizontal="left" vertical="top"/>
    </xf>
    <xf numFmtId="0" fontId="2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/>
    </xf>
    <xf numFmtId="2" fontId="3" fillId="0" borderId="4" xfId="0" applyNumberFormat="1" applyFont="1" applyFill="1" applyBorder="1" applyAlignment="1">
      <alignment horizontal="left" vertical="top" indent="3" shrinkToFit="1"/>
    </xf>
    <xf numFmtId="0" fontId="6" fillId="0" borderId="2" xfId="0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shrinkToFit="1"/>
    </xf>
    <xf numFmtId="2" fontId="0" fillId="0" borderId="2" xfId="0" applyNumberFormat="1" applyFill="1" applyBorder="1" applyAlignment="1">
      <alignment horizontal="center" vertical="center"/>
    </xf>
    <xf numFmtId="0" fontId="0" fillId="0" borderId="2" xfId="0" applyNumberForma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top" wrapText="1" indent="3"/>
    </xf>
    <xf numFmtId="0" fontId="0" fillId="0" borderId="0" xfId="0" applyFill="1" applyBorder="1" applyAlignment="1">
      <alignment horizontal="right" vertical="top" wrapText="1" indent="3"/>
    </xf>
    <xf numFmtId="0" fontId="7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right" vertical="top" wrapText="1" indent="4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normativ.kontur.ru/document?moduleid=1&amp;documentid=371446&amp;l1588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tabSelected="1" workbookViewId="0">
      <selection sqref="A1:D1"/>
    </sheetView>
  </sheetViews>
  <sheetFormatPr defaultRowHeight="12.75" x14ac:dyDescent="0.2"/>
  <cols>
    <col min="1" max="1" width="27.83203125" customWidth="1"/>
    <col min="2" max="2" width="65.83203125" customWidth="1"/>
    <col min="3" max="3" width="18" customWidth="1"/>
    <col min="4" max="4" width="2.6640625" customWidth="1"/>
    <col min="6" max="7" width="10.6640625" bestFit="1" customWidth="1"/>
  </cols>
  <sheetData>
    <row r="1" spans="1:4" ht="101.1" customHeight="1" x14ac:dyDescent="0.2">
      <c r="A1" s="35" t="s">
        <v>82</v>
      </c>
      <c r="B1" s="36"/>
      <c r="C1" s="36"/>
      <c r="D1" s="36"/>
    </row>
    <row r="2" spans="1:4" ht="31.5" customHeight="1" x14ac:dyDescent="0.2">
      <c r="A2" s="37" t="s">
        <v>59</v>
      </c>
      <c r="B2" s="38"/>
      <c r="C2" s="38"/>
      <c r="D2" s="38"/>
    </row>
    <row r="3" spans="1:4" ht="14.25" customHeight="1" x14ac:dyDescent="0.2">
      <c r="A3" s="39" t="s">
        <v>0</v>
      </c>
      <c r="B3" s="39"/>
      <c r="C3" s="39"/>
      <c r="D3" s="39"/>
    </row>
    <row r="4" spans="1:4" ht="38.25" x14ac:dyDescent="0.2">
      <c r="A4" s="1" t="s">
        <v>1</v>
      </c>
      <c r="B4" s="2" t="s">
        <v>2</v>
      </c>
      <c r="C4" s="3" t="s">
        <v>3</v>
      </c>
    </row>
    <row r="5" spans="1:4" x14ac:dyDescent="0.2">
      <c r="A5" s="4">
        <v>1</v>
      </c>
      <c r="B5" s="4">
        <v>2</v>
      </c>
      <c r="C5" s="4">
        <v>3</v>
      </c>
    </row>
    <row r="6" spans="1:4" ht="14.25" x14ac:dyDescent="0.2">
      <c r="A6" s="5" t="s">
        <v>4</v>
      </c>
      <c r="B6" s="6" t="s">
        <v>5</v>
      </c>
      <c r="C6" s="7">
        <f>C7+C11+C14+C22+C26</f>
        <v>4978761</v>
      </c>
    </row>
    <row r="7" spans="1:4" ht="14.25" x14ac:dyDescent="0.2">
      <c r="A7" s="5" t="s">
        <v>6</v>
      </c>
      <c r="B7" s="6" t="s">
        <v>7</v>
      </c>
      <c r="C7" s="7">
        <f>C8</f>
        <v>295000</v>
      </c>
    </row>
    <row r="8" spans="1:4" ht="14.25" x14ac:dyDescent="0.2">
      <c r="A8" s="5" t="s">
        <v>8</v>
      </c>
      <c r="B8" s="8" t="s">
        <v>9</v>
      </c>
      <c r="C8" s="7">
        <f>C10+C9</f>
        <v>295000</v>
      </c>
    </row>
    <row r="9" spans="1:4" ht="63.75" x14ac:dyDescent="0.2">
      <c r="A9" s="22" t="s">
        <v>10</v>
      </c>
      <c r="B9" s="23" t="s">
        <v>11</v>
      </c>
      <c r="C9" s="28">
        <v>265000</v>
      </c>
    </row>
    <row r="10" spans="1:4" ht="89.25" x14ac:dyDescent="0.2">
      <c r="A10" s="27" t="s">
        <v>55</v>
      </c>
      <c r="B10" s="30" t="s">
        <v>56</v>
      </c>
      <c r="C10" s="29">
        <v>30000</v>
      </c>
    </row>
    <row r="11" spans="1:4" x14ac:dyDescent="0.2">
      <c r="A11" s="24" t="s">
        <v>12</v>
      </c>
      <c r="B11" s="25" t="s">
        <v>13</v>
      </c>
      <c r="C11" s="26">
        <v>2345000</v>
      </c>
    </row>
    <row r="12" spans="1:4" x14ac:dyDescent="0.2">
      <c r="A12" s="12" t="s">
        <v>14</v>
      </c>
      <c r="B12" s="8" t="s">
        <v>15</v>
      </c>
      <c r="C12" s="13">
        <f>C13</f>
        <v>2345000</v>
      </c>
    </row>
    <row r="13" spans="1:4" x14ac:dyDescent="0.2">
      <c r="A13" s="12" t="s">
        <v>16</v>
      </c>
      <c r="B13" s="8" t="s">
        <v>15</v>
      </c>
      <c r="C13" s="13">
        <v>2345000</v>
      </c>
    </row>
    <row r="14" spans="1:4" x14ac:dyDescent="0.2">
      <c r="A14" s="14" t="s">
        <v>17</v>
      </c>
      <c r="B14" s="6" t="s">
        <v>18</v>
      </c>
      <c r="C14" s="7">
        <f>C15+C17</f>
        <v>2302000</v>
      </c>
    </row>
    <row r="15" spans="1:4" x14ac:dyDescent="0.2">
      <c r="A15" s="14" t="s">
        <v>19</v>
      </c>
      <c r="B15" s="6" t="s">
        <v>20</v>
      </c>
      <c r="C15" s="7">
        <f>C16</f>
        <v>127000</v>
      </c>
    </row>
    <row r="16" spans="1:4" ht="38.25" x14ac:dyDescent="0.2">
      <c r="A16" s="9" t="s">
        <v>21</v>
      </c>
      <c r="B16" s="10" t="s">
        <v>22</v>
      </c>
      <c r="C16" s="11">
        <v>127000</v>
      </c>
    </row>
    <row r="17" spans="1:7" x14ac:dyDescent="0.2">
      <c r="A17" s="14" t="s">
        <v>23</v>
      </c>
      <c r="B17" s="6" t="s">
        <v>24</v>
      </c>
      <c r="C17" s="7">
        <f>C18+C20</f>
        <v>2175000</v>
      </c>
    </row>
    <row r="18" spans="1:7" x14ac:dyDescent="0.2">
      <c r="A18" s="12" t="s">
        <v>25</v>
      </c>
      <c r="B18" s="8" t="s">
        <v>26</v>
      </c>
      <c r="C18" s="15">
        <v>1161000</v>
      </c>
    </row>
    <row r="19" spans="1:7" ht="25.5" x14ac:dyDescent="0.2">
      <c r="A19" s="12" t="s">
        <v>27</v>
      </c>
      <c r="B19" s="10" t="s">
        <v>28</v>
      </c>
      <c r="C19" s="15">
        <v>1161000</v>
      </c>
    </row>
    <row r="20" spans="1:7" x14ac:dyDescent="0.2">
      <c r="A20" s="17" t="s">
        <v>74</v>
      </c>
      <c r="B20" s="8" t="s">
        <v>29</v>
      </c>
      <c r="C20" s="15">
        <v>1014000</v>
      </c>
    </row>
    <row r="21" spans="1:7" ht="25.5" x14ac:dyDescent="0.2">
      <c r="A21" s="12" t="s">
        <v>30</v>
      </c>
      <c r="B21" s="10" t="s">
        <v>31</v>
      </c>
      <c r="C21" s="15">
        <v>1014000</v>
      </c>
    </row>
    <row r="22" spans="1:7" ht="25.5" x14ac:dyDescent="0.2">
      <c r="A22" s="17" t="s">
        <v>60</v>
      </c>
      <c r="B22" s="20" t="s">
        <v>61</v>
      </c>
      <c r="C22" s="15">
        <v>18000</v>
      </c>
    </row>
    <row r="23" spans="1:7" ht="63.75" x14ac:dyDescent="0.2">
      <c r="A23" s="12" t="s">
        <v>62</v>
      </c>
      <c r="B23" s="8" t="s">
        <v>63</v>
      </c>
      <c r="C23" s="15">
        <v>18000</v>
      </c>
    </row>
    <row r="24" spans="1:7" ht="63.75" x14ac:dyDescent="0.2">
      <c r="A24" s="12" t="s">
        <v>64</v>
      </c>
      <c r="B24" s="8" t="s">
        <v>67</v>
      </c>
      <c r="C24" s="15">
        <f>C23</f>
        <v>18000</v>
      </c>
    </row>
    <row r="25" spans="1:7" ht="63.75" x14ac:dyDescent="0.2">
      <c r="A25" s="12" t="s">
        <v>65</v>
      </c>
      <c r="B25" s="8" t="s">
        <v>66</v>
      </c>
      <c r="C25" s="15">
        <v>18000</v>
      </c>
    </row>
    <row r="26" spans="1:7" x14ac:dyDescent="0.2">
      <c r="A26" s="17" t="s">
        <v>68</v>
      </c>
      <c r="B26" s="20" t="s">
        <v>71</v>
      </c>
      <c r="C26" s="15">
        <f>C28</f>
        <v>18761</v>
      </c>
    </row>
    <row r="27" spans="1:7" x14ac:dyDescent="0.2">
      <c r="A27" s="12" t="s">
        <v>69</v>
      </c>
      <c r="B27" s="8" t="s">
        <v>72</v>
      </c>
      <c r="C27" s="15">
        <f>C28</f>
        <v>18761</v>
      </c>
    </row>
    <row r="28" spans="1:7" ht="25.5" x14ac:dyDescent="0.2">
      <c r="A28" s="12" t="s">
        <v>70</v>
      </c>
      <c r="B28" s="8" t="s">
        <v>73</v>
      </c>
      <c r="C28" s="15">
        <v>18761</v>
      </c>
    </row>
    <row r="29" spans="1:7" x14ac:dyDescent="0.2">
      <c r="A29" s="14" t="s">
        <v>32</v>
      </c>
      <c r="B29" s="6" t="s">
        <v>33</v>
      </c>
      <c r="C29" s="7">
        <f>C30+C36</f>
        <v>1325907</v>
      </c>
      <c r="G29" s="21"/>
    </row>
    <row r="30" spans="1:7" ht="25.5" x14ac:dyDescent="0.2">
      <c r="A30" s="12" t="s">
        <v>34</v>
      </c>
      <c r="B30" s="10" t="s">
        <v>35</v>
      </c>
      <c r="C30" s="15">
        <f>C31+C40+C43</f>
        <v>763083</v>
      </c>
    </row>
    <row r="31" spans="1:7" ht="25.5" x14ac:dyDescent="0.2">
      <c r="A31" s="14" t="s">
        <v>36</v>
      </c>
      <c r="B31" s="6" t="s">
        <v>37</v>
      </c>
      <c r="C31" s="7">
        <f>C32+C34</f>
        <v>565623</v>
      </c>
    </row>
    <row r="32" spans="1:7" ht="25.5" x14ac:dyDescent="0.2">
      <c r="A32" s="12" t="s">
        <v>38</v>
      </c>
      <c r="B32" s="10" t="s">
        <v>39</v>
      </c>
      <c r="C32" s="15"/>
    </row>
    <row r="33" spans="1:6" ht="25.5" x14ac:dyDescent="0.2">
      <c r="A33" s="12" t="s">
        <v>40</v>
      </c>
      <c r="B33" s="10" t="s">
        <v>41</v>
      </c>
      <c r="C33" s="15"/>
    </row>
    <row r="34" spans="1:6" ht="41.25" x14ac:dyDescent="0.2">
      <c r="A34" s="9" t="s">
        <v>42</v>
      </c>
      <c r="B34" s="10" t="s">
        <v>43</v>
      </c>
      <c r="C34" s="11">
        <v>565623</v>
      </c>
    </row>
    <row r="35" spans="1:6" ht="38.25" x14ac:dyDescent="0.2">
      <c r="A35" s="9" t="s">
        <v>44</v>
      </c>
      <c r="B35" s="10" t="s">
        <v>45</v>
      </c>
      <c r="C35" s="11">
        <v>565623</v>
      </c>
    </row>
    <row r="36" spans="1:6" ht="25.5" x14ac:dyDescent="0.2">
      <c r="A36" s="34" t="s">
        <v>76</v>
      </c>
      <c r="B36" s="18" t="s">
        <v>78</v>
      </c>
      <c r="C36" s="11">
        <f>C39</f>
        <v>562824</v>
      </c>
    </row>
    <row r="37" spans="1:6" x14ac:dyDescent="0.2">
      <c r="A37" s="32" t="s">
        <v>75</v>
      </c>
      <c r="B37" s="33" t="s">
        <v>79</v>
      </c>
      <c r="C37" s="11">
        <f>C39</f>
        <v>562824</v>
      </c>
    </row>
    <row r="38" spans="1:6" x14ac:dyDescent="0.2">
      <c r="A38" s="32" t="s">
        <v>77</v>
      </c>
      <c r="B38" s="33" t="s">
        <v>80</v>
      </c>
      <c r="C38" s="11">
        <f>C39</f>
        <v>562824</v>
      </c>
    </row>
    <row r="39" spans="1:6" ht="25.5" x14ac:dyDescent="0.2">
      <c r="A39" s="32" t="s">
        <v>77</v>
      </c>
      <c r="B39" s="33" t="s">
        <v>81</v>
      </c>
      <c r="C39" s="11">
        <v>562824</v>
      </c>
    </row>
    <row r="40" spans="1:6" ht="25.5" x14ac:dyDescent="0.2">
      <c r="A40" s="17" t="s">
        <v>51</v>
      </c>
      <c r="B40" s="18" t="s">
        <v>52</v>
      </c>
      <c r="C40" s="19">
        <f>C41</f>
        <v>134910</v>
      </c>
    </row>
    <row r="41" spans="1:6" ht="38.25" x14ac:dyDescent="0.2">
      <c r="A41" s="9" t="s">
        <v>46</v>
      </c>
      <c r="B41" s="10" t="s">
        <v>47</v>
      </c>
      <c r="C41" s="11">
        <f>C42</f>
        <v>134910</v>
      </c>
    </row>
    <row r="42" spans="1:6" ht="38.25" x14ac:dyDescent="0.2">
      <c r="A42" s="9" t="s">
        <v>48</v>
      </c>
      <c r="B42" s="10" t="s">
        <v>49</v>
      </c>
      <c r="C42" s="11">
        <v>134910</v>
      </c>
    </row>
    <row r="43" spans="1:6" x14ac:dyDescent="0.2">
      <c r="A43" s="17" t="s">
        <v>53</v>
      </c>
      <c r="B43" s="20" t="s">
        <v>54</v>
      </c>
      <c r="C43" s="19">
        <f>C44</f>
        <v>62550</v>
      </c>
    </row>
    <row r="44" spans="1:6" ht="51" x14ac:dyDescent="0.2">
      <c r="A44" s="31" t="s">
        <v>58</v>
      </c>
      <c r="B44" s="10" t="s">
        <v>57</v>
      </c>
      <c r="C44" s="11">
        <v>62550</v>
      </c>
    </row>
    <row r="45" spans="1:6" x14ac:dyDescent="0.2">
      <c r="A45" s="16"/>
      <c r="B45" s="6" t="s">
        <v>50</v>
      </c>
      <c r="C45" s="7">
        <f>C29+C6</f>
        <v>6304668</v>
      </c>
      <c r="F45" s="21"/>
    </row>
  </sheetData>
  <mergeCells count="3">
    <mergeCell ref="A1:D1"/>
    <mergeCell ref="A2:D2"/>
    <mergeCell ref="A3:D3"/>
  </mergeCells>
  <hyperlinks>
    <hyperlink ref="B9" r:id="rId1" display="https://normativ.kontur.ru/document?moduleid=1&amp;documentid=371446&amp;l15888"/>
  </hyperlinks>
  <pageMargins left="0.70866141732283472" right="0.70866141732283472" top="0.74803149606299213" bottom="0.74803149606299213" header="0.31496062992125984" footer="0.31496062992125984"/>
  <pageSetup paperSize="9" scale="85" fitToHeight="0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buh-pss</cp:lastModifiedBy>
  <cp:lastPrinted>2023-11-20T11:38:38Z</cp:lastPrinted>
  <dcterms:created xsi:type="dcterms:W3CDTF">2022-01-21T07:36:37Z</dcterms:created>
  <dcterms:modified xsi:type="dcterms:W3CDTF">2023-11-20T11:39:12Z</dcterms:modified>
</cp:coreProperties>
</file>