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пристенное\"/>
    </mc:Choice>
  </mc:AlternateContent>
  <bookViews>
    <workbookView xWindow="120" yWindow="15" windowWidth="18960" windowHeight="11325"/>
  </bookViews>
  <sheets>
    <sheet name="Table 1" sheetId="1" r:id="rId1"/>
  </sheets>
  <calcPr calcId="162913" refMode="R1C1"/>
</workbook>
</file>

<file path=xl/calcChain.xml><?xml version="1.0" encoding="utf-8"?>
<calcChain xmlns="http://schemas.openxmlformats.org/spreadsheetml/2006/main">
  <c r="D7" i="1" l="1"/>
  <c r="C7" i="1"/>
  <c r="C23" i="1" l="1"/>
  <c r="D24" i="1"/>
  <c r="D25" i="1"/>
  <c r="D23" i="1"/>
  <c r="D35" i="1"/>
  <c r="C35" i="1"/>
  <c r="D21" i="1"/>
  <c r="C21" i="1"/>
  <c r="D19" i="1"/>
  <c r="C19" i="1"/>
  <c r="D16" i="1"/>
  <c r="C16" i="1"/>
  <c r="D13" i="1"/>
  <c r="D12" i="1" s="1"/>
  <c r="C13" i="1"/>
  <c r="C12" i="1" s="1"/>
  <c r="C18" i="1" l="1"/>
  <c r="C15" i="1" s="1"/>
  <c r="D18" i="1"/>
  <c r="D15" i="1"/>
  <c r="D9" i="1"/>
  <c r="D8" i="1" s="1"/>
  <c r="C9" i="1"/>
  <c r="C8" i="1" s="1"/>
  <c r="D29" i="1" l="1"/>
  <c r="C29" i="1"/>
  <c r="D33" i="1"/>
  <c r="D32" i="1" s="1"/>
  <c r="C33" i="1"/>
  <c r="C32" i="1" s="1"/>
  <c r="C27" i="1" l="1"/>
  <c r="D27" i="1"/>
  <c r="D38" i="1" s="1"/>
  <c r="D28" i="1"/>
  <c r="C38" i="1"/>
  <c r="C28" i="1"/>
</calcChain>
</file>

<file path=xl/sharedStrings.xml><?xml version="1.0" encoding="utf-8"?>
<sst xmlns="http://schemas.openxmlformats.org/spreadsheetml/2006/main" count="70" uniqueCount="69">
  <si>
    <r>
      <rPr>
        <sz val="10"/>
        <rFont val="Times New Roman"/>
        <family val="1"/>
      </rPr>
      <t>Руб.</t>
    </r>
  </si>
  <si>
    <r>
      <rPr>
        <sz val="10"/>
        <rFont val="Times New Roman"/>
        <family val="1"/>
      </rPr>
      <t>Код бюджетной классификации Российской Федерации</t>
    </r>
  </si>
  <si>
    <r>
      <rPr>
        <sz val="10"/>
        <rFont val="Times New Roman"/>
        <family val="1"/>
      </rPr>
      <t>Наименование доходов</t>
    </r>
  </si>
  <si>
    <r>
      <rPr>
        <sz val="10"/>
        <rFont val="Times New Roman"/>
        <family val="1"/>
      </rPr>
      <t>Сумма</t>
    </r>
  </si>
  <si>
    <r>
      <rPr>
        <b/>
        <sz val="11"/>
        <rFont val="Times New Roman"/>
        <family val="1"/>
      </rPr>
      <t>1 00 00000 00 0000 000</t>
    </r>
  </si>
  <si>
    <r>
      <rPr>
        <b/>
        <sz val="10"/>
        <rFont val="Times New Roman"/>
        <family val="1"/>
      </rPr>
      <t>НАЛОГОВЫЕ         И         НЕНАЛОГОВЫЕ ДОХОДЫ</t>
    </r>
  </si>
  <si>
    <r>
      <rPr>
        <b/>
        <sz val="11"/>
        <rFont val="Times New Roman"/>
        <family val="1"/>
      </rPr>
      <t>1 01 00000 00 0000 000</t>
    </r>
  </si>
  <si>
    <r>
      <rPr>
        <b/>
        <sz val="10"/>
        <rFont val="Times New Roman"/>
        <family val="1"/>
      </rPr>
      <t>НАЛОГИ НА ПРИБЫЛЬ, ДОХОДЫ</t>
    </r>
  </si>
  <si>
    <r>
      <rPr>
        <b/>
        <sz val="11"/>
        <rFont val="Times New Roman"/>
        <family val="1"/>
      </rPr>
      <t>1 01 02000 01 0000 110</t>
    </r>
  </si>
  <si>
    <r>
      <rPr>
        <sz val="10"/>
        <rFont val="Times New Roman"/>
        <family val="1"/>
      </rPr>
      <t>Налог на доходы физических лиц</t>
    </r>
  </si>
  <si>
    <r>
      <rPr>
        <sz val="10"/>
        <rFont val="Times New Roman"/>
        <family val="1"/>
      </rPr>
      <t>1 01 02010 01 0000 110</t>
    </r>
  </si>
  <si>
    <r>
      <rPr>
        <sz val="10"/>
        <rFont val="Times New Roman"/>
        <family val="1"/>
      </rPr>
      <t xml:space="preserve">Налог  на  доходы  физических  лиц  с  доходов, источником    которых    является    налоговый агент,  за  исключением  доходов,  в отношении которых     исчисление     и     уплата     налога осуществляются  в  соответствии  со  статьями
</t>
    </r>
    <r>
      <rPr>
        <u/>
        <sz val="10"/>
        <rFont val="Times New Roman"/>
        <family val="1"/>
      </rPr>
      <t>227</t>
    </r>
    <r>
      <rPr>
        <sz val="10"/>
        <rFont val="Times New Roman"/>
        <family val="1"/>
      </rPr>
      <t xml:space="preserve">,     </t>
    </r>
    <r>
      <rPr>
        <u/>
        <sz val="10"/>
        <rFont val="Times New Roman"/>
        <family val="1"/>
      </rPr>
      <t>227.1</t>
    </r>
    <r>
      <rPr>
        <sz val="10"/>
        <rFont val="Times New Roman"/>
        <family val="1"/>
      </rPr>
      <t xml:space="preserve">     и    </t>
    </r>
    <r>
      <rPr>
        <u/>
        <sz val="10"/>
        <rFont val="Times New Roman"/>
        <family val="1"/>
      </rPr>
      <t>228</t>
    </r>
    <r>
      <rPr>
        <sz val="10"/>
        <rFont val="Times New Roman"/>
        <family val="1"/>
      </rPr>
      <t xml:space="preserve">     Налогового     кодекса Российской Федерации</t>
    </r>
  </si>
  <si>
    <r>
      <rPr>
        <sz val="10"/>
        <rFont val="Times New Roman"/>
        <family val="1"/>
      </rPr>
      <t>1 05 00000 00 0000 000</t>
    </r>
  </si>
  <si>
    <r>
      <rPr>
        <sz val="10"/>
        <rFont val="Times New Roman"/>
        <family val="1"/>
      </rPr>
      <t>НАЛОГИ НА СОВОКУПНЫЙ ДОХОД</t>
    </r>
  </si>
  <si>
    <r>
      <rPr>
        <sz val="10"/>
        <rFont val="Times New Roman"/>
        <family val="1"/>
      </rPr>
      <t>1 05 03000 01 0000 110</t>
    </r>
  </si>
  <si>
    <r>
      <rPr>
        <sz val="10"/>
        <rFont val="Times New Roman"/>
        <family val="1"/>
      </rPr>
      <t>Единый сельскохозяйственный налог</t>
    </r>
  </si>
  <si>
    <r>
      <rPr>
        <sz val="10"/>
        <rFont val="Times New Roman"/>
        <family val="1"/>
      </rPr>
      <t>1 05 03010 01 0000 110</t>
    </r>
  </si>
  <si>
    <r>
      <rPr>
        <b/>
        <sz val="10"/>
        <rFont val="Times New Roman"/>
        <family val="1"/>
      </rPr>
      <t>1 06 00000 00 0000 000</t>
    </r>
  </si>
  <si>
    <r>
      <rPr>
        <b/>
        <sz val="10"/>
        <rFont val="Times New Roman"/>
        <family val="1"/>
      </rPr>
      <t>НАЛОГИ НА ИМУЩЕСТВО</t>
    </r>
  </si>
  <si>
    <r>
      <rPr>
        <b/>
        <sz val="10"/>
        <rFont val="Times New Roman"/>
        <family val="1"/>
      </rPr>
      <t>1 06 01000 00 0000 110</t>
    </r>
  </si>
  <si>
    <r>
      <rPr>
        <b/>
        <sz val="10"/>
        <rFont val="Times New Roman"/>
        <family val="1"/>
      </rPr>
      <t>Налог на имущество физических лиц</t>
    </r>
  </si>
  <si>
    <r>
      <rPr>
        <sz val="10"/>
        <rFont val="Times New Roman"/>
        <family val="1"/>
      </rPr>
      <t>1 06 01030 10 0000 110</t>
    </r>
  </si>
  <si>
    <r>
      <rPr>
        <sz val="10"/>
        <rFont val="Times New Roman"/>
        <family val="1"/>
      </rPr>
      <t xml:space="preserve">Налог     на     имущество     физических     лиц, взимаемый    по    ставкам,    применяемым    к объектам налогообложения, расположенным в
</t>
    </r>
    <r>
      <rPr>
        <sz val="10"/>
        <rFont val="Times New Roman"/>
        <family val="1"/>
      </rPr>
      <t>границах сельских поселений</t>
    </r>
  </si>
  <si>
    <r>
      <rPr>
        <b/>
        <sz val="10"/>
        <rFont val="Times New Roman"/>
        <family val="1"/>
      </rPr>
      <t>1 06 06000 00 0000 110</t>
    </r>
  </si>
  <si>
    <r>
      <rPr>
        <b/>
        <sz val="10"/>
        <rFont val="Times New Roman"/>
        <family val="1"/>
      </rPr>
      <t>Земельный налог</t>
    </r>
  </si>
  <si>
    <r>
      <rPr>
        <sz val="10"/>
        <rFont val="Times New Roman"/>
        <family val="1"/>
      </rPr>
      <t>1 06 06030 00 0000 110</t>
    </r>
  </si>
  <si>
    <r>
      <rPr>
        <sz val="10"/>
        <rFont val="Times New Roman"/>
        <family val="1"/>
      </rPr>
      <t>Земельный налог с организаций</t>
    </r>
  </si>
  <si>
    <r>
      <rPr>
        <sz val="10"/>
        <rFont val="Times New Roman"/>
        <family val="1"/>
      </rPr>
      <t>1 06 06033 10 0000 110</t>
    </r>
  </si>
  <si>
    <r>
      <rPr>
        <sz val="10"/>
        <rFont val="Times New Roman"/>
        <family val="1"/>
      </rPr>
      <t xml:space="preserve">Земельный налог с организаций, обладающих земельным     участком,     расположенным     в
</t>
    </r>
    <r>
      <rPr>
        <sz val="10"/>
        <rFont val="Times New Roman"/>
        <family val="1"/>
      </rPr>
      <t>границах сельских поселений</t>
    </r>
  </si>
  <si>
    <r>
      <rPr>
        <sz val="10"/>
        <rFont val="Times New Roman"/>
        <family val="1"/>
      </rPr>
      <t>1 06 06040 00 0000 110</t>
    </r>
  </si>
  <si>
    <r>
      <rPr>
        <sz val="10"/>
        <rFont val="Times New Roman"/>
        <family val="1"/>
      </rPr>
      <t>Земельный налог с физических лиц</t>
    </r>
  </si>
  <si>
    <r>
      <rPr>
        <sz val="10"/>
        <rFont val="Times New Roman"/>
        <family val="1"/>
      </rPr>
      <t>1 06 06043 10 0000 110</t>
    </r>
  </si>
  <si>
    <r>
      <rPr>
        <sz val="10"/>
        <rFont val="Times New Roman"/>
        <family val="1"/>
      </rPr>
      <t xml:space="preserve">Земельный      налог      с      физических      лиц, обладающих           земельным           участком, расположенным       в       границах       сельских
</t>
    </r>
    <r>
      <rPr>
        <sz val="10"/>
        <rFont val="Times New Roman"/>
        <family val="1"/>
      </rPr>
      <t>поселений</t>
    </r>
  </si>
  <si>
    <r>
      <rPr>
        <b/>
        <sz val="10"/>
        <rFont val="Times New Roman"/>
        <family val="1"/>
      </rPr>
      <t>2 00 00000 00 0000 000</t>
    </r>
  </si>
  <si>
    <r>
      <rPr>
        <b/>
        <sz val="10"/>
        <rFont val="Times New Roman"/>
        <family val="1"/>
      </rPr>
      <t>БЕЗВОЗМЕЗДНЫЕ ПОСТУПЛЕНИЯ</t>
    </r>
  </si>
  <si>
    <r>
      <rPr>
        <sz val="10"/>
        <rFont val="Times New Roman"/>
        <family val="1"/>
      </rPr>
      <t>2 02 00000 00 0000 000</t>
    </r>
  </si>
  <si>
    <r>
      <rPr>
        <sz val="10"/>
        <rFont val="Times New Roman"/>
        <family val="1"/>
      </rPr>
      <t xml:space="preserve">Безвозмездные      поступления      от      других бюджетов   бюджетной   системы   Российской
</t>
    </r>
    <r>
      <rPr>
        <sz val="10"/>
        <rFont val="Times New Roman"/>
        <family val="1"/>
      </rPr>
      <t>Федерации</t>
    </r>
  </si>
  <si>
    <r>
      <rPr>
        <sz val="10"/>
        <rFont val="Times New Roman"/>
        <family val="1"/>
      </rPr>
      <t>2 02 10000 00 0000 150</t>
    </r>
  </si>
  <si>
    <r>
      <rPr>
        <sz val="10"/>
        <rFont val="Times New Roman"/>
        <family val="1"/>
      </rPr>
      <t>2 02 16001 00 0000 150</t>
    </r>
  </si>
  <si>
    <r>
      <rPr>
        <sz val="10"/>
        <rFont val="Times New Roman"/>
        <family val="1"/>
      </rPr>
      <t xml:space="preserve">Дотации      на      выравнивание      бюджетной обеспеченности из бюджетов муниципальных районов,           городских           округов           с
</t>
    </r>
    <r>
      <rPr>
        <sz val="10"/>
        <rFont val="Times New Roman"/>
        <family val="1"/>
      </rPr>
      <t xml:space="preserve">внутригородским </t>
    </r>
    <r>
      <rPr>
        <sz val="12"/>
        <rFont val="Times New Roman"/>
        <family val="1"/>
      </rPr>
      <t>делением</t>
    </r>
  </si>
  <si>
    <r>
      <rPr>
        <sz val="10"/>
        <rFont val="Times New Roman"/>
        <family val="1"/>
      </rPr>
      <t>2 02 16001 10 0000 150</t>
    </r>
  </si>
  <si>
    <r>
      <rPr>
        <sz val="10"/>
        <rFont val="Times New Roman"/>
        <family val="1"/>
      </rPr>
      <t xml:space="preserve">Дотации   бюджетам   сельских   поселений   на
</t>
    </r>
    <r>
      <rPr>
        <sz val="10"/>
        <rFont val="Times New Roman"/>
        <family val="1"/>
      </rPr>
      <t>выравнивание  бюджетной  обеспеченности  из бюджетов муниципальных районов</t>
    </r>
  </si>
  <si>
    <r>
      <rPr>
        <sz val="10"/>
        <rFont val="Times New Roman"/>
        <family val="1"/>
      </rPr>
      <t>2 02 30000 00 0000 150</t>
    </r>
  </si>
  <si>
    <r>
      <rPr>
        <sz val="10"/>
        <rFont val="Times New Roman"/>
        <family val="1"/>
      </rPr>
      <t xml:space="preserve">Субвенции   бюджетам   бюджетной   системы
</t>
    </r>
    <r>
      <rPr>
        <sz val="10"/>
        <rFont val="Times New Roman"/>
        <family val="1"/>
      </rPr>
      <t>Российской Федерации</t>
    </r>
  </si>
  <si>
    <r>
      <rPr>
        <sz val="10"/>
        <rFont val="Times New Roman"/>
        <family val="1"/>
      </rPr>
      <t>2 02 35118 00 0000 150</t>
    </r>
  </si>
  <si>
    <r>
      <rPr>
        <sz val="10"/>
        <rFont val="Times New Roman"/>
        <family val="1"/>
      </rPr>
      <t xml:space="preserve">Субвенции     бюджетам     на     осуществление первичного  воинского  учета  на  территориях,
</t>
    </r>
    <r>
      <rPr>
        <sz val="10"/>
        <rFont val="Times New Roman"/>
        <family val="1"/>
      </rPr>
      <t>где отсутствуют военные комиссариаты</t>
    </r>
  </si>
  <si>
    <r>
      <rPr>
        <sz val="10"/>
        <rFont val="Times New Roman"/>
        <family val="1"/>
      </rPr>
      <t>2 02 35118 10 0000 150</t>
    </r>
  </si>
  <si>
    <r>
      <rPr>
        <sz val="10"/>
        <rFont val="Times New Roman"/>
        <family val="1"/>
      </rPr>
      <t xml:space="preserve">Субвенции  бюджетам  сельских  поселений  на осуществление   первичного  воинского   учета на   территориях,   где   отсутствуют   военные
</t>
    </r>
    <r>
      <rPr>
        <sz val="10"/>
        <rFont val="Times New Roman"/>
        <family val="1"/>
      </rPr>
      <t>комиссариаты</t>
    </r>
  </si>
  <si>
    <r>
      <rPr>
        <sz val="10"/>
        <rFont val="Times New Roman"/>
        <family val="1"/>
      </rPr>
      <t>2 02 40000 00 0000 150</t>
    </r>
  </si>
  <si>
    <r>
      <rPr>
        <sz val="10"/>
        <rFont val="Times New Roman"/>
        <family val="1"/>
      </rPr>
      <t>Иные межбюджетные трансферты</t>
    </r>
  </si>
  <si>
    <t>Дотации     бюджетам     бюджетной     системы Российской 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</si>
  <si>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</si>
  <si>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</si>
  <si>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2 02 40014 00 0000 150</t>
  </si>
  <si>
    <r>
      <rPr>
        <b/>
        <sz val="10"/>
        <rFont val="Times New Roman"/>
        <family val="1"/>
        <charset val="204"/>
      </rPr>
      <t>Межбюджетные трансферты, передаваемые бюджетам муниципальных образований на осуществление части полномочий по
решению вопросов местного значения в соответствии с заключенными соглашениями</t>
    </r>
  </si>
  <si>
    <t>2 02 40014 10 0000 150</t>
  </si>
  <si>
    <t>Межбюджетные      трансферты,      передаваемые      бюджетам муниципальных     образований     на     осуществление     части полномочий   по   решению   вопросов   местного   значения   в
соответствии с заключенными соглашениями</t>
  </si>
  <si>
    <t>2024год</t>
  </si>
  <si>
    <t>2025год</t>
  </si>
  <si>
    <t>1 11 00000 00 0000 000</t>
  </si>
  <si>
    <t>Доходы от использования имущества,находящегося в государственной и муниципальной собственности</t>
  </si>
  <si>
    <t>1 11 05000 00 0000 120</t>
  </si>
  <si>
    <t>1 11 05020 00 0000 120</t>
  </si>
  <si>
    <t>1 11 05025 10 0000 120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</si>
  <si>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исключентем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</si>
  <si>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 права на заключение договоров аренды указанных земельных участков (за исключением земельных участковбюджетных и автономных учреждений)</t>
  </si>
  <si>
    <t>Доходы, получаемые в виде арендной платы за земли , а также средства от продажи  права на заключение договоров аренды за земли, находящиеся в собственности сельских поселений  (за исключением земельных участковбюджетных и автономных учреждений)</t>
  </si>
  <si>
    <t xml:space="preserve">Приложение №4 к  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 год и на плановый период 2025 и 2026 годов »
от                    № </t>
  </si>
  <si>
    <t>Поступления доходов в  бюджет муниципального образования «Пристенский сельсовет» Пристенского района Курской области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</si>
</sst>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Times New Roman"/>
      <charset val="204"/>
    </font>
    <font>
      <b/>
      <sz val="10"/>
      <name val="Times New Roman"/>
    </font>
    <font>
      <sz val="10"/>
      <name val="Times New Roman"/>
    </font>
    <font>
      <sz val="10"/>
      <color rgb="FF000000"/>
      <name val="Times New Roman"/>
      <family val="2"/>
    </font>
    <font>
      <b/>
      <sz val="11"/>
      <name val="Times New Roman"/>
    </font>
    <font>
      <b/>
      <sz val="10"/>
      <color rgb="FF040449"/>
      <name val="Times New Roman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u/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4044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right" vertical="top" shrinkToFit="1"/>
    </xf>
    <xf numFmtId="2" fontId="5" fillId="0" borderId="1" xfId="0" applyNumberFormat="1" applyFont="1" applyFill="1" applyBorder="1" applyAlignment="1">
      <alignment horizontal="right" vertical="center" shrinkToFit="1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right" vertical="top" shrinkToFit="1"/>
    </xf>
    <xf numFmtId="0" fontId="6" fillId="0" borderId="6" xfId="0" applyFon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center" vertical="center" wrapText="1" shrinkToFit="1"/>
    </xf>
    <xf numFmtId="4" fontId="0" fillId="0" borderId="6" xfId="0" applyNumberForma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right" vertical="center" shrinkToFit="1"/>
    </xf>
    <xf numFmtId="0" fontId="12" fillId="0" borderId="0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 indent="2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 indent="3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 indent="7"/>
    </xf>
    <xf numFmtId="0" fontId="2" fillId="0" borderId="3" xfId="0" applyFont="1" applyFill="1" applyBorder="1" applyAlignment="1">
      <alignment horizontal="left" vertical="top" wrapText="1" indent="7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ormativ.kontur.ru/document?moduleid=1&amp;documentid=371446&amp;l158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topLeftCell="A31" workbookViewId="0">
      <selection activeCell="G36" sqref="G36"/>
    </sheetView>
  </sheetViews>
  <sheetFormatPr defaultRowHeight="12.75" x14ac:dyDescent="0.2"/>
  <cols>
    <col min="1" max="1" width="31.1640625" customWidth="1"/>
    <col min="2" max="2" width="49.33203125" customWidth="1"/>
    <col min="3" max="3" width="16.1640625" customWidth="1"/>
    <col min="4" max="4" width="16.5" customWidth="1"/>
    <col min="5" max="5" width="2.6640625" customWidth="1"/>
  </cols>
  <sheetData>
    <row r="1" spans="1:5" ht="88.35" customHeight="1" x14ac:dyDescent="0.2">
      <c r="A1" s="31" t="s">
        <v>67</v>
      </c>
      <c r="B1" s="32"/>
      <c r="C1" s="32"/>
      <c r="D1" s="32"/>
      <c r="E1" s="32"/>
    </row>
    <row r="2" spans="1:5" ht="24.95" customHeight="1" x14ac:dyDescent="0.2">
      <c r="A2" s="33" t="s">
        <v>68</v>
      </c>
      <c r="B2" s="34"/>
      <c r="C2" s="34"/>
      <c r="D2" s="34"/>
      <c r="E2" s="34"/>
    </row>
    <row r="3" spans="1:5" ht="14.25" customHeight="1" x14ac:dyDescent="0.2">
      <c r="A3" s="35" t="s">
        <v>0</v>
      </c>
      <c r="B3" s="35"/>
      <c r="C3" s="35"/>
      <c r="D3" s="35"/>
      <c r="E3" s="35"/>
    </row>
    <row r="4" spans="1:5" ht="14.25" customHeight="1" x14ac:dyDescent="0.2">
      <c r="A4" s="36" t="s">
        <v>1</v>
      </c>
      <c r="B4" s="38" t="s">
        <v>2</v>
      </c>
      <c r="C4" s="40" t="s">
        <v>3</v>
      </c>
      <c r="D4" s="41"/>
    </row>
    <row r="5" spans="1:5" ht="27" customHeight="1" x14ac:dyDescent="0.2">
      <c r="A5" s="37"/>
      <c r="B5" s="39"/>
      <c r="C5" s="28" t="s">
        <v>57</v>
      </c>
      <c r="D5" s="28" t="s">
        <v>58</v>
      </c>
    </row>
    <row r="6" spans="1:5" ht="14.25" customHeight="1" x14ac:dyDescent="0.2">
      <c r="A6" s="2">
        <v>1</v>
      </c>
      <c r="B6" s="2">
        <v>2</v>
      </c>
      <c r="C6" s="2">
        <v>3</v>
      </c>
      <c r="D6" s="2">
        <v>4</v>
      </c>
    </row>
    <row r="7" spans="1:5" ht="27" customHeight="1" x14ac:dyDescent="0.2">
      <c r="A7" s="3" t="s">
        <v>4</v>
      </c>
      <c r="B7" s="4" t="s">
        <v>5</v>
      </c>
      <c r="C7" s="5">
        <f>C8+C12+C15+C23</f>
        <v>5082000</v>
      </c>
      <c r="D7" s="5">
        <f>D23+D15+D12+D8</f>
        <v>5206000</v>
      </c>
    </row>
    <row r="8" spans="1:5" ht="21.75" customHeight="1" x14ac:dyDescent="0.2">
      <c r="A8" s="3" t="s">
        <v>6</v>
      </c>
      <c r="B8" s="4" t="s">
        <v>7</v>
      </c>
      <c r="C8" s="5">
        <f>C9</f>
        <v>319000</v>
      </c>
      <c r="D8" s="5">
        <f>D9</f>
        <v>343000</v>
      </c>
    </row>
    <row r="9" spans="1:5" ht="21.6" customHeight="1" x14ac:dyDescent="0.2">
      <c r="A9" s="3" t="s">
        <v>8</v>
      </c>
      <c r="B9" s="6" t="s">
        <v>9</v>
      </c>
      <c r="C9" s="5">
        <f>C10+C11</f>
        <v>319000</v>
      </c>
      <c r="D9" s="5">
        <f>D10+D11</f>
        <v>343000</v>
      </c>
    </row>
    <row r="10" spans="1:5" ht="97.5" customHeight="1" x14ac:dyDescent="0.2">
      <c r="A10" s="15" t="s">
        <v>10</v>
      </c>
      <c r="B10" s="16" t="s">
        <v>11</v>
      </c>
      <c r="C10" s="21">
        <v>286000</v>
      </c>
      <c r="D10" s="21">
        <v>308000</v>
      </c>
    </row>
    <row r="11" spans="1:5" ht="81.2" customHeight="1" x14ac:dyDescent="0.2">
      <c r="A11" s="19" t="s">
        <v>51</v>
      </c>
      <c r="B11" s="20" t="s">
        <v>52</v>
      </c>
      <c r="C11" s="22">
        <v>33000</v>
      </c>
      <c r="D11" s="22">
        <v>35000</v>
      </c>
    </row>
    <row r="12" spans="1:5" ht="21.2" customHeight="1" x14ac:dyDescent="0.2">
      <c r="A12" s="27" t="s">
        <v>12</v>
      </c>
      <c r="B12" s="17" t="s">
        <v>13</v>
      </c>
      <c r="C12" s="18">
        <f>C13</f>
        <v>2443000</v>
      </c>
      <c r="D12" s="18">
        <f>D13</f>
        <v>2543000</v>
      </c>
    </row>
    <row r="13" spans="1:5" ht="21.6" customHeight="1" x14ac:dyDescent="0.2">
      <c r="A13" s="1" t="s">
        <v>14</v>
      </c>
      <c r="B13" s="6" t="s">
        <v>15</v>
      </c>
      <c r="C13" s="5">
        <f>C14</f>
        <v>2443000</v>
      </c>
      <c r="D13" s="5">
        <f>D14</f>
        <v>2543000</v>
      </c>
    </row>
    <row r="14" spans="1:5" ht="21.6" customHeight="1" x14ac:dyDescent="0.2">
      <c r="A14" s="1" t="s">
        <v>16</v>
      </c>
      <c r="B14" s="6" t="s">
        <v>15</v>
      </c>
      <c r="C14" s="5">
        <v>2443000</v>
      </c>
      <c r="D14" s="5">
        <v>2543000</v>
      </c>
    </row>
    <row r="15" spans="1:5" ht="21.6" customHeight="1" x14ac:dyDescent="0.2">
      <c r="A15" s="10" t="s">
        <v>17</v>
      </c>
      <c r="B15" s="4" t="s">
        <v>18</v>
      </c>
      <c r="C15" s="5">
        <f>C16+C18</f>
        <v>2302000</v>
      </c>
      <c r="D15" s="5">
        <f>D16+D18</f>
        <v>2302000</v>
      </c>
    </row>
    <row r="16" spans="1:5" ht="21.2" customHeight="1" x14ac:dyDescent="0.2">
      <c r="A16" s="10" t="s">
        <v>19</v>
      </c>
      <c r="B16" s="4" t="s">
        <v>20</v>
      </c>
      <c r="C16" s="5">
        <f>C17</f>
        <v>127000</v>
      </c>
      <c r="D16" s="5">
        <f>D17</f>
        <v>127000</v>
      </c>
    </row>
    <row r="17" spans="1:4" ht="57.75" customHeight="1" x14ac:dyDescent="0.2">
      <c r="A17" s="7" t="s">
        <v>21</v>
      </c>
      <c r="B17" s="8" t="s">
        <v>22</v>
      </c>
      <c r="C17" s="9">
        <v>127000</v>
      </c>
      <c r="D17" s="9">
        <v>127000</v>
      </c>
    </row>
    <row r="18" spans="1:4" ht="21.6" customHeight="1" x14ac:dyDescent="0.2">
      <c r="A18" s="10" t="s">
        <v>23</v>
      </c>
      <c r="B18" s="4" t="s">
        <v>24</v>
      </c>
      <c r="C18" s="5">
        <f>C19+C21</f>
        <v>2175000</v>
      </c>
      <c r="D18" s="5">
        <f>D19+D21</f>
        <v>2175000</v>
      </c>
    </row>
    <row r="19" spans="1:4" ht="21.6" customHeight="1" x14ac:dyDescent="0.2">
      <c r="A19" s="1" t="s">
        <v>25</v>
      </c>
      <c r="B19" s="6" t="s">
        <v>26</v>
      </c>
      <c r="C19" s="5">
        <f>C20</f>
        <v>1161000</v>
      </c>
      <c r="D19" s="5">
        <f>D20</f>
        <v>1161000</v>
      </c>
    </row>
    <row r="20" spans="1:4" ht="45" customHeight="1" x14ac:dyDescent="0.2">
      <c r="A20" s="7" t="s">
        <v>27</v>
      </c>
      <c r="B20" s="8" t="s">
        <v>28</v>
      </c>
      <c r="C20" s="9">
        <v>1161000</v>
      </c>
      <c r="D20" s="9">
        <v>1161000</v>
      </c>
    </row>
    <row r="21" spans="1:4" ht="21.2" customHeight="1" x14ac:dyDescent="0.2">
      <c r="A21" s="1" t="s">
        <v>29</v>
      </c>
      <c r="B21" s="6" t="s">
        <v>30</v>
      </c>
      <c r="C21" s="5">
        <f>C22</f>
        <v>1014000</v>
      </c>
      <c r="D21" s="5">
        <f>D22</f>
        <v>1014000</v>
      </c>
    </row>
    <row r="22" spans="1:4" ht="54.75" customHeight="1" x14ac:dyDescent="0.2">
      <c r="A22" s="7" t="s">
        <v>31</v>
      </c>
      <c r="B22" s="8" t="s">
        <v>32</v>
      </c>
      <c r="C22" s="9">
        <v>1014000</v>
      </c>
      <c r="D22" s="9">
        <v>1014000</v>
      </c>
    </row>
    <row r="23" spans="1:4" ht="54.75" customHeight="1" x14ac:dyDescent="0.2">
      <c r="A23" s="29" t="s">
        <v>59</v>
      </c>
      <c r="B23" s="30" t="s">
        <v>60</v>
      </c>
      <c r="C23" s="9">
        <f>C26</f>
        <v>18000</v>
      </c>
      <c r="D23" s="9">
        <f>D26+G23</f>
        <v>18000</v>
      </c>
    </row>
    <row r="24" spans="1:4" ht="54.75" customHeight="1" x14ac:dyDescent="0.2">
      <c r="A24" s="1" t="s">
        <v>61</v>
      </c>
      <c r="B24" s="6" t="s">
        <v>64</v>
      </c>
      <c r="C24" s="9">
        <v>18000</v>
      </c>
      <c r="D24" s="9">
        <f>D26</f>
        <v>18000</v>
      </c>
    </row>
    <row r="25" spans="1:4" ht="54.75" customHeight="1" x14ac:dyDescent="0.2">
      <c r="A25" s="1" t="s">
        <v>62</v>
      </c>
      <c r="B25" s="6" t="s">
        <v>65</v>
      </c>
      <c r="C25" s="9">
        <v>18000</v>
      </c>
      <c r="D25" s="9">
        <f>D26</f>
        <v>18000</v>
      </c>
    </row>
    <row r="26" spans="1:4" ht="54.75" customHeight="1" x14ac:dyDescent="0.2">
      <c r="A26" s="1" t="s">
        <v>63</v>
      </c>
      <c r="B26" s="6" t="s">
        <v>66</v>
      </c>
      <c r="C26" s="9">
        <v>18000</v>
      </c>
      <c r="D26" s="9">
        <v>18000</v>
      </c>
    </row>
    <row r="27" spans="1:4" ht="21.75" customHeight="1" x14ac:dyDescent="0.2">
      <c r="A27" s="10" t="s">
        <v>33</v>
      </c>
      <c r="B27" s="4" t="s">
        <v>34</v>
      </c>
      <c r="C27" s="11">
        <f>C30+C32+C35</f>
        <v>694796</v>
      </c>
      <c r="D27" s="11">
        <f>D30+D32+D35</f>
        <v>679453</v>
      </c>
    </row>
    <row r="28" spans="1:4" ht="42" customHeight="1" x14ac:dyDescent="0.2">
      <c r="A28" s="7" t="s">
        <v>35</v>
      </c>
      <c r="B28" s="8" t="s">
        <v>36</v>
      </c>
      <c r="C28" s="12">
        <f>C29+C32+C35</f>
        <v>694796</v>
      </c>
      <c r="D28" s="12">
        <f>D29+D32+D35</f>
        <v>679453</v>
      </c>
    </row>
    <row r="29" spans="1:4" ht="33.75" customHeight="1" x14ac:dyDescent="0.2">
      <c r="A29" s="1" t="s">
        <v>37</v>
      </c>
      <c r="B29" s="14" t="s">
        <v>50</v>
      </c>
      <c r="C29" s="5">
        <f>C30</f>
        <v>483525</v>
      </c>
      <c r="D29" s="5">
        <f>D30</f>
        <v>454136</v>
      </c>
    </row>
    <row r="30" spans="1:4" ht="57" customHeight="1" x14ac:dyDescent="0.2">
      <c r="A30" s="7" t="s">
        <v>38</v>
      </c>
      <c r="B30" s="8" t="s">
        <v>39</v>
      </c>
      <c r="C30" s="9">
        <v>483525</v>
      </c>
      <c r="D30" s="9">
        <v>454136</v>
      </c>
    </row>
    <row r="31" spans="1:4" ht="48" customHeight="1" x14ac:dyDescent="0.2">
      <c r="A31" s="7" t="s">
        <v>40</v>
      </c>
      <c r="B31" s="8" t="s">
        <v>41</v>
      </c>
      <c r="C31" s="9">
        <v>483525</v>
      </c>
      <c r="D31" s="12">
        <v>454136</v>
      </c>
    </row>
    <row r="32" spans="1:4" ht="28.5" customHeight="1" x14ac:dyDescent="0.2">
      <c r="A32" s="1" t="s">
        <v>42</v>
      </c>
      <c r="B32" s="8" t="s">
        <v>43</v>
      </c>
      <c r="C32" s="5">
        <f>C33</f>
        <v>148721</v>
      </c>
      <c r="D32" s="5">
        <f>D33</f>
        <v>162767</v>
      </c>
    </row>
    <row r="33" spans="1:4" ht="44.25" customHeight="1" x14ac:dyDescent="0.2">
      <c r="A33" s="7" t="s">
        <v>44</v>
      </c>
      <c r="B33" s="8" t="s">
        <v>45</v>
      </c>
      <c r="C33" s="9">
        <f>C34</f>
        <v>148721</v>
      </c>
      <c r="D33" s="9">
        <f>D34</f>
        <v>162767</v>
      </c>
    </row>
    <row r="34" spans="1:4" ht="55.5" customHeight="1" x14ac:dyDescent="0.2">
      <c r="A34" s="7" t="s">
        <v>46</v>
      </c>
      <c r="B34" s="8" t="s">
        <v>47</v>
      </c>
      <c r="C34" s="9">
        <v>148721</v>
      </c>
      <c r="D34" s="9">
        <v>162767</v>
      </c>
    </row>
    <row r="35" spans="1:4" ht="21.2" customHeight="1" x14ac:dyDescent="0.2">
      <c r="A35" s="1" t="s">
        <v>48</v>
      </c>
      <c r="B35" s="6" t="s">
        <v>49</v>
      </c>
      <c r="C35" s="5">
        <f>C36</f>
        <v>62550</v>
      </c>
      <c r="D35" s="5">
        <f>D36</f>
        <v>62550</v>
      </c>
    </row>
    <row r="36" spans="1:4" s="26" customFormat="1" ht="69.75" customHeight="1" x14ac:dyDescent="0.2">
      <c r="A36" s="23" t="s">
        <v>53</v>
      </c>
      <c r="B36" s="24" t="s">
        <v>54</v>
      </c>
      <c r="C36" s="25">
        <v>62550</v>
      </c>
      <c r="D36" s="25">
        <v>62550</v>
      </c>
    </row>
    <row r="37" spans="1:4" s="26" customFormat="1" ht="69.75" customHeight="1" x14ac:dyDescent="0.2">
      <c r="A37" s="23" t="s">
        <v>55</v>
      </c>
      <c r="B37" s="24" t="s">
        <v>56</v>
      </c>
      <c r="C37" s="25">
        <v>62550</v>
      </c>
      <c r="D37" s="25">
        <v>62550</v>
      </c>
    </row>
    <row r="38" spans="1:4" ht="21.6" customHeight="1" x14ac:dyDescent="0.2">
      <c r="A38" s="13"/>
      <c r="B38" s="13"/>
      <c r="C38" s="5">
        <f>C27+C7</f>
        <v>5776796</v>
      </c>
      <c r="D38" s="5">
        <f>D27+D7</f>
        <v>5885453</v>
      </c>
    </row>
  </sheetData>
  <mergeCells count="6">
    <mergeCell ref="A1:E1"/>
    <mergeCell ref="A2:E2"/>
    <mergeCell ref="A3:E3"/>
    <mergeCell ref="A4:A5"/>
    <mergeCell ref="B4:B5"/>
    <mergeCell ref="C4:D4"/>
  </mergeCells>
  <hyperlinks>
    <hyperlink ref="B10" r:id="rId1" display="https://normativ.kontur.ru/document?moduleid=1&amp;documentid=371446&amp;l15888"/>
  </hyperlinks>
  <pageMargins left="0.70866141732283472" right="0.70866141732283472" top="0.74803149606299213" bottom="0.74803149606299213" header="0.31496062992125984" footer="0.31496062992125984"/>
  <pageSetup paperSize="9" scale="84" fitToHeight="0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2022-12-28T08:21:22Z</cp:lastPrinted>
  <dcterms:created xsi:type="dcterms:W3CDTF">2022-01-21T07:33:27Z</dcterms:created>
  <dcterms:modified xsi:type="dcterms:W3CDTF">2023-11-12T18:00:46Z</dcterms:modified>
</cp:coreProperties>
</file>